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Р А Б О Ч И Й    С Т О Л\БЛАГОТВОРИТЕЛЬНЫЙ ФОНД\РАСХОДОВАНИЕ СРЕДСТВ\2021\для сайта\"/>
    </mc:Choice>
  </mc:AlternateContent>
  <bookViews>
    <workbookView xWindow="0" yWindow="0" windowWidth="19200" windowHeight="11595"/>
  </bookViews>
  <sheets>
    <sheet name="Лист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8" i="1" l="1"/>
  <c r="B44" i="1"/>
  <c r="B52" i="1"/>
  <c r="B74" i="1"/>
  <c r="B66" i="1"/>
  <c r="B60" i="1" l="1"/>
  <c r="B26" i="1"/>
</calcChain>
</file>

<file path=xl/sharedStrings.xml><?xml version="1.0" encoding="utf-8"?>
<sst xmlns="http://schemas.openxmlformats.org/spreadsheetml/2006/main" count="84" uniqueCount="70">
  <si>
    <t>Всего</t>
  </si>
  <si>
    <t xml:space="preserve"> </t>
  </si>
  <si>
    <t>Хозяйственные расходы:</t>
  </si>
  <si>
    <t>Канцтовары:</t>
  </si>
  <si>
    <t>Электротовары:</t>
  </si>
  <si>
    <t>Услуги:</t>
  </si>
  <si>
    <t>итого</t>
  </si>
  <si>
    <t>Ведро с педалью 3 шт.</t>
  </si>
  <si>
    <t xml:space="preserve">Светильник 18w </t>
  </si>
  <si>
    <t>Клей для обоев 250г</t>
  </si>
  <si>
    <t>Клей ПВА</t>
  </si>
  <si>
    <t>Батарейки 3шт</t>
  </si>
  <si>
    <t>Лампа накал. 10шт</t>
  </si>
  <si>
    <t>конверт+марки</t>
  </si>
  <si>
    <t>Хоз.товары (бум.полот., салфетки, осв.возд.)</t>
  </si>
  <si>
    <t>Мешки для мусора 10уп.</t>
  </si>
  <si>
    <t>Бензин 10л</t>
  </si>
  <si>
    <t>Хоз.товары (стаканы однараз., салфетки, антисептик, лента клейкая)</t>
  </si>
  <si>
    <t>итого:</t>
  </si>
  <si>
    <t xml:space="preserve">     Ремонт мебели:</t>
  </si>
  <si>
    <t>Камера</t>
  </si>
  <si>
    <t>Штуцеры</t>
  </si>
  <si>
    <t>тетрадь 96л</t>
  </si>
  <si>
    <t>флэш-носитель</t>
  </si>
  <si>
    <t>Батарейки 1шт</t>
  </si>
  <si>
    <t>Стартер 25шт</t>
  </si>
  <si>
    <t>ООО ЧОП "Купол" за апрель-май</t>
  </si>
  <si>
    <t>Лампа люмин. 79шт.</t>
  </si>
  <si>
    <t>москитные сетки 3 шт.+ ремонт окна</t>
  </si>
  <si>
    <t>Рыхлитель ручной 4шт</t>
  </si>
  <si>
    <t>петли</t>
  </si>
  <si>
    <t>сверло</t>
  </si>
  <si>
    <t>грамоты, благод.письма 140шт.</t>
  </si>
  <si>
    <t xml:space="preserve">органайзер </t>
  </si>
  <si>
    <t>Сантехника:</t>
  </si>
  <si>
    <t>Кран-букса 4шт.</t>
  </si>
  <si>
    <t>Подводка в смесит. 2шт.</t>
  </si>
  <si>
    <t>Решетка вентиляц. 5шт</t>
  </si>
  <si>
    <t>Сифон с удл.патр. 2шт.</t>
  </si>
  <si>
    <t>Лакокрасочный материал:</t>
  </si>
  <si>
    <t>колеровка</t>
  </si>
  <si>
    <t>краска износост. 24кг</t>
  </si>
  <si>
    <t>Кисть 7</t>
  </si>
  <si>
    <t>шпаклевка</t>
  </si>
  <si>
    <t>Эмаль 1кг</t>
  </si>
  <si>
    <t>Замок ВС-2 1шт, врезной 1шт, замок Зенит+личинка</t>
  </si>
  <si>
    <t>ИТОГО:</t>
  </si>
  <si>
    <t>ИНФОРМАЦИЯ</t>
  </si>
  <si>
    <t>о расходовании средств благотворительного фонда</t>
  </si>
  <si>
    <t>поступило</t>
  </si>
  <si>
    <r>
      <t>сняли со счета</t>
    </r>
    <r>
      <rPr>
        <sz val="10"/>
        <color indexed="8"/>
        <rFont val="Times New Roman"/>
        <family val="1"/>
        <charset val="204"/>
      </rPr>
      <t xml:space="preserve"> </t>
    </r>
  </si>
  <si>
    <t>комиссия банка</t>
  </si>
  <si>
    <t>израсходовали</t>
  </si>
  <si>
    <t>остаток на счете в банке</t>
  </si>
  <si>
    <t>остаток под отчетом</t>
  </si>
  <si>
    <r>
      <t>80 504,80+</t>
    </r>
    <r>
      <rPr>
        <sz val="10"/>
        <color rgb="FF000000"/>
        <rFont val="Times New Roman"/>
        <family val="1"/>
        <charset val="204"/>
      </rPr>
      <t>104 168,17(остаток в банке с 31.12.20г)=184 672,97</t>
    </r>
    <r>
      <rPr>
        <b/>
        <sz val="10"/>
        <color rgb="FF000000"/>
        <rFont val="Times New Roman"/>
        <family val="1"/>
        <charset val="204"/>
      </rPr>
      <t xml:space="preserve"> </t>
    </r>
  </si>
  <si>
    <r>
      <t>100 000,00</t>
    </r>
    <r>
      <rPr>
        <sz val="10"/>
        <color rgb="FF000000"/>
        <rFont val="Times New Roman"/>
        <family val="1"/>
        <charset val="204"/>
      </rPr>
      <t>+4 268,23(остаток подотчетных средств)=104 268,23</t>
    </r>
    <r>
      <rPr>
        <b/>
        <sz val="10"/>
        <color rgb="FF000000"/>
        <rFont val="Times New Roman"/>
        <family val="1"/>
        <charset val="204"/>
      </rPr>
      <t xml:space="preserve"> </t>
    </r>
  </si>
  <si>
    <t>8 800,00</t>
  </si>
  <si>
    <t>89429,04</t>
  </si>
  <si>
    <t>75 872,97</t>
  </si>
  <si>
    <t>14 839,19</t>
  </si>
  <si>
    <t>за 2 квартал 2021 г. ( апрель-май-июнь)</t>
  </si>
  <si>
    <r>
      <t xml:space="preserve">1. За отчетный период </t>
    </r>
    <r>
      <rPr>
        <b/>
        <i/>
        <sz val="10"/>
        <color indexed="8"/>
        <rFont val="Times New Roman"/>
        <family val="1"/>
        <charset val="204"/>
      </rPr>
      <t>(с 01.01.21 г. по 31.03.21 г.)</t>
    </r>
    <r>
      <rPr>
        <b/>
        <sz val="10"/>
        <color indexed="8"/>
        <rFont val="Times New Roman"/>
        <family val="1"/>
        <charset val="204"/>
      </rPr>
      <t xml:space="preserve"> на счет Фонда в Сбербанке:</t>
    </r>
  </si>
  <si>
    <r>
      <t xml:space="preserve">2. За отчетный период </t>
    </r>
    <r>
      <rPr>
        <b/>
        <i/>
        <sz val="10"/>
        <color indexed="8"/>
        <rFont val="Times New Roman"/>
        <family val="1"/>
        <charset val="204"/>
      </rPr>
      <t>(с 01.04.21 г. по 30.06.21 г.)</t>
    </r>
    <r>
      <rPr>
        <b/>
        <sz val="10"/>
        <color indexed="8"/>
        <rFont val="Times New Roman"/>
        <family val="1"/>
        <charset val="204"/>
      </rPr>
      <t xml:space="preserve"> на счет Фонда в Сбербанке:</t>
    </r>
  </si>
  <si>
    <t>6 450,00</t>
  </si>
  <si>
    <t>81 042.92</t>
  </si>
  <si>
    <t>38 404.97</t>
  </si>
  <si>
    <t>23 796.27</t>
  </si>
  <si>
    <r>
      <t>58 982,00+</t>
    </r>
    <r>
      <rPr>
        <sz val="10"/>
        <color rgb="FF000000"/>
        <rFont val="Times New Roman"/>
        <family val="1"/>
        <charset val="204"/>
      </rPr>
      <t>75 872,97 (остаток в банке с 31.03.21г) =134 854,97</t>
    </r>
    <r>
      <rPr>
        <b/>
        <sz val="12"/>
        <color rgb="FF000000"/>
        <rFont val="Times New Roman"/>
        <family val="1"/>
        <charset val="204"/>
      </rPr>
      <t xml:space="preserve"> </t>
    </r>
  </si>
  <si>
    <r>
      <t>90 000,00+14 839,19(остаток подотчетных средств)=104 839,19</t>
    </r>
    <r>
      <rPr>
        <b/>
        <sz val="10"/>
        <color rgb="FF000000"/>
        <rFont val="Times New Roman"/>
        <family val="1"/>
        <charset val="204"/>
      </rPr>
      <t xml:space="preserve">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</si>
</sst>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3"/>
      <color theme="1"/>
      <name val="Times New Roman"/>
      <family val="1"/>
      <charset val="204"/>
    </font>
    <font>
      <b/>
      <sz val="18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  <font>
      <sz val="18"/>
      <color theme="1"/>
      <name val="Calibri"/>
      <family val="2"/>
      <charset val="204"/>
      <scheme val="minor"/>
    </font>
    <font>
      <b/>
      <sz val="16"/>
      <color theme="1"/>
      <name val="Calibri"/>
      <family val="2"/>
      <charset val="204"/>
      <scheme val="minor"/>
    </font>
    <font>
      <b/>
      <sz val="10"/>
      <color theme="1"/>
      <name val="Times New Roman"/>
      <family val="1"/>
      <charset val="204"/>
    </font>
    <font>
      <b/>
      <i/>
      <sz val="10"/>
      <color indexed="8"/>
      <name val="Times New Roman"/>
      <family val="1"/>
      <charset val="204"/>
    </font>
    <font>
      <b/>
      <sz val="10"/>
      <color indexed="8"/>
      <name val="Times New Roman"/>
      <family val="1"/>
      <charset val="204"/>
    </font>
    <font>
      <b/>
      <i/>
      <sz val="10"/>
      <color theme="1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b/>
      <sz val="10"/>
      <color rgb="FF000000"/>
      <name val="Times New Roman"/>
      <family val="1"/>
      <charset val="204"/>
    </font>
    <font>
      <i/>
      <sz val="10"/>
      <color theme="1"/>
      <name val="Times New Roman"/>
      <family val="1"/>
      <charset val="204"/>
    </font>
    <font>
      <sz val="10"/>
      <color indexed="8"/>
      <name val="Times New Roman"/>
      <family val="1"/>
      <charset val="204"/>
    </font>
    <font>
      <b/>
      <sz val="12"/>
      <color rgb="FF000000"/>
      <name val="Times New Roman"/>
      <family val="1"/>
      <charset val="204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0" xfId="0" applyFill="1"/>
    <xf numFmtId="0" fontId="3" fillId="0" borderId="1" xfId="0" applyFont="1" applyFill="1" applyBorder="1" applyAlignment="1">
      <alignment horizontal="right" vertical="center" wrapText="1"/>
    </xf>
    <xf numFmtId="0" fontId="3" fillId="0" borderId="1" xfId="0" applyNumberFormat="1" applyFont="1" applyFill="1" applyBorder="1" applyAlignment="1">
      <alignment horizontal="center"/>
    </xf>
    <xf numFmtId="0" fontId="0" fillId="0" borderId="0" xfId="0" applyFont="1" applyFill="1"/>
    <xf numFmtId="0" fontId="2" fillId="0" borderId="1" xfId="0" applyFont="1" applyFill="1" applyBorder="1" applyAlignment="1">
      <alignment vertical="center" wrapText="1"/>
    </xf>
    <xf numFmtId="0" fontId="1" fillId="0" borderId="1" xfId="0" applyFont="1" applyFill="1" applyBorder="1" applyAlignment="1">
      <alignment horizontal="center"/>
    </xf>
    <xf numFmtId="0" fontId="2" fillId="0" borderId="1" xfId="0" applyNumberFormat="1" applyFont="1" applyFill="1" applyBorder="1" applyAlignment="1">
      <alignment horizontal="left" vertical="center" wrapText="1"/>
    </xf>
    <xf numFmtId="0" fontId="2" fillId="0" borderId="1" xfId="0" applyFont="1" applyFill="1" applyBorder="1" applyAlignment="1">
      <alignment horizontal="left"/>
    </xf>
    <xf numFmtId="0" fontId="0" fillId="0" borderId="1" xfId="0" applyFill="1" applyBorder="1"/>
    <xf numFmtId="3" fontId="0" fillId="0" borderId="1" xfId="0" applyNumberFormat="1" applyFill="1" applyBorder="1" applyAlignment="1">
      <alignment horizontal="left"/>
    </xf>
    <xf numFmtId="0" fontId="0" fillId="0" borderId="1" xfId="0" applyFill="1" applyBorder="1" applyAlignment="1">
      <alignment horizontal="left"/>
    </xf>
    <xf numFmtId="0" fontId="0" fillId="0" borderId="1" xfId="0" applyFont="1" applyFill="1" applyBorder="1"/>
    <xf numFmtId="0" fontId="0" fillId="0" borderId="1" xfId="0" applyFont="1" applyFill="1" applyBorder="1" applyAlignment="1">
      <alignment horizontal="left"/>
    </xf>
    <xf numFmtId="0" fontId="2" fillId="0" borderId="1" xfId="0" applyFont="1" applyFill="1" applyBorder="1" applyAlignment="1">
      <alignment vertical="justify"/>
    </xf>
    <xf numFmtId="0" fontId="1" fillId="0" borderId="1" xfId="0" applyFont="1" applyFill="1" applyBorder="1" applyAlignment="1">
      <alignment horizontal="left"/>
    </xf>
    <xf numFmtId="0" fontId="1" fillId="0" borderId="1" xfId="0" applyFont="1" applyFill="1" applyBorder="1" applyAlignment="1">
      <alignment horizontal="right"/>
    </xf>
    <xf numFmtId="0" fontId="5" fillId="0" borderId="1" xfId="0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 vertical="center" wrapText="1"/>
    </xf>
    <xf numFmtId="0" fontId="6" fillId="0" borderId="1" xfId="0" applyFont="1" applyFill="1" applyBorder="1" applyAlignment="1">
      <alignment horizontal="left" vertical="center" wrapText="1"/>
    </xf>
    <xf numFmtId="0" fontId="6" fillId="0" borderId="1" xfId="0" applyNumberFormat="1" applyFont="1" applyFill="1" applyBorder="1" applyAlignment="1">
      <alignment horizontal="left" vertical="center" wrapText="1"/>
    </xf>
    <xf numFmtId="0" fontId="6" fillId="0" borderId="1" xfId="0" applyFont="1" applyFill="1" applyBorder="1" applyAlignment="1">
      <alignment vertical="center" wrapText="1"/>
    </xf>
    <xf numFmtId="0" fontId="4" fillId="0" borderId="0" xfId="0" applyFont="1" applyFill="1" applyAlignment="1">
      <alignment horizontal="left"/>
    </xf>
    <xf numFmtId="0" fontId="7" fillId="0" borderId="0" xfId="0" applyFont="1" applyFill="1"/>
    <xf numFmtId="0" fontId="8" fillId="0" borderId="0" xfId="0" applyFont="1" applyFill="1" applyAlignment="1">
      <alignment horizontal="left"/>
    </xf>
    <xf numFmtId="0" fontId="8" fillId="0" borderId="0" xfId="0" applyFont="1" applyFill="1" applyAlignment="1">
      <alignment horizontal="right"/>
    </xf>
    <xf numFmtId="0" fontId="9" fillId="0" borderId="2" xfId="0" applyFont="1" applyBorder="1" applyAlignment="1">
      <alignment vertical="center"/>
    </xf>
    <xf numFmtId="0" fontId="6" fillId="0" borderId="0" xfId="0" applyFont="1" applyAlignment="1">
      <alignment horizontal="center" vertical="center"/>
    </xf>
    <xf numFmtId="0" fontId="12" fillId="0" borderId="1" xfId="0" applyFont="1" applyBorder="1" applyAlignment="1">
      <alignment vertical="center" wrapText="1"/>
    </xf>
    <xf numFmtId="4" fontId="11" fillId="0" borderId="1" xfId="0" applyNumberFormat="1" applyFont="1" applyBorder="1" applyAlignment="1">
      <alignment vertical="center" wrapText="1"/>
    </xf>
    <xf numFmtId="0" fontId="15" fillId="0" borderId="1" xfId="0" applyFont="1" applyBorder="1" applyAlignment="1">
      <alignment vertical="center" wrapText="1"/>
    </xf>
    <xf numFmtId="0" fontId="16" fillId="0" borderId="1" xfId="0" applyFont="1" applyBorder="1" applyAlignment="1">
      <alignment vertical="center" wrapText="1"/>
    </xf>
    <xf numFmtId="4" fontId="9" fillId="0" borderId="1" xfId="0" applyNumberFormat="1" applyFont="1" applyBorder="1" applyAlignment="1">
      <alignment vertical="center" wrapText="1"/>
    </xf>
    <xf numFmtId="4" fontId="9" fillId="0" borderId="1" xfId="0" applyNumberFormat="1" applyFont="1" applyBorder="1" applyAlignment="1">
      <alignment horizontal="left" vertical="center" wrapText="1"/>
    </xf>
    <xf numFmtId="4" fontId="9" fillId="0" borderId="1" xfId="0" applyNumberFormat="1" applyFont="1" applyFill="1" applyBorder="1" applyAlignment="1">
      <alignment vertical="center" wrapText="1"/>
    </xf>
    <xf numFmtId="0" fontId="2" fillId="0" borderId="4" xfId="0" applyFont="1" applyFill="1" applyBorder="1" applyAlignment="1">
      <alignment vertical="center" wrapText="1"/>
    </xf>
    <xf numFmtId="3" fontId="2" fillId="0" borderId="4" xfId="0" applyNumberFormat="1" applyFont="1" applyFill="1" applyBorder="1" applyAlignment="1">
      <alignment horizontal="left" vertical="center" wrapText="1"/>
    </xf>
    <xf numFmtId="0" fontId="3" fillId="0" borderId="5" xfId="0" applyFont="1" applyFill="1" applyBorder="1" applyAlignment="1">
      <alignment horizontal="right" vertical="center" wrapText="1"/>
    </xf>
    <xf numFmtId="3" fontId="3" fillId="0" borderId="5" xfId="0" applyNumberFormat="1" applyFont="1" applyFill="1" applyBorder="1" applyAlignment="1">
      <alignment horizontal="center"/>
    </xf>
    <xf numFmtId="0" fontId="2" fillId="0" borderId="4" xfId="0" applyFont="1" applyFill="1" applyBorder="1" applyAlignment="1">
      <alignment horizontal="left"/>
    </xf>
    <xf numFmtId="0" fontId="0" fillId="0" borderId="4" xfId="0" applyFill="1" applyBorder="1" applyAlignment="1">
      <alignment horizontal="left"/>
    </xf>
    <xf numFmtId="0" fontId="3" fillId="0" borderId="5" xfId="0" applyFont="1" applyFill="1" applyBorder="1" applyAlignment="1">
      <alignment horizontal="center"/>
    </xf>
    <xf numFmtId="0" fontId="6" fillId="0" borderId="4" xfId="0" applyFont="1" applyFill="1" applyBorder="1" applyAlignment="1">
      <alignment horizontal="left" vertical="center" wrapText="1"/>
    </xf>
    <xf numFmtId="0" fontId="6" fillId="0" borderId="4" xfId="0" applyNumberFormat="1" applyFont="1" applyFill="1" applyBorder="1" applyAlignment="1">
      <alignment horizontal="left" vertical="center" wrapText="1"/>
    </xf>
    <xf numFmtId="0" fontId="3" fillId="0" borderId="5" xfId="0" applyNumberFormat="1" applyFont="1" applyFill="1" applyBorder="1" applyAlignment="1">
      <alignment horizontal="center"/>
    </xf>
    <xf numFmtId="0" fontId="3" fillId="0" borderId="5" xfId="0" applyFont="1" applyFill="1" applyBorder="1" applyAlignment="1">
      <alignment horizontal="right"/>
    </xf>
    <xf numFmtId="0" fontId="2" fillId="0" borderId="4" xfId="0" applyNumberFormat="1" applyFont="1" applyFill="1" applyBorder="1" applyAlignment="1">
      <alignment horizontal="left" vertical="center" wrapText="1"/>
    </xf>
    <xf numFmtId="0" fontId="9" fillId="0" borderId="0" xfId="0" applyFont="1" applyAlignment="1">
      <alignment horizontal="center" vertical="center"/>
    </xf>
    <xf numFmtId="0" fontId="1" fillId="0" borderId="3" xfId="0" applyFont="1" applyFill="1" applyBorder="1" applyAlignment="1">
      <alignment horizontal="center" vertical="center" wrapText="1"/>
    </xf>
    <xf numFmtId="0" fontId="1" fillId="0" borderId="3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9"/>
  <sheetViews>
    <sheetView tabSelected="1" zoomScale="118" zoomScaleNormal="118" workbookViewId="0">
      <selection activeCell="D19" sqref="D19"/>
    </sheetView>
  </sheetViews>
  <sheetFormatPr defaultRowHeight="15" x14ac:dyDescent="0.25"/>
  <cols>
    <col min="1" max="1" width="45" style="1" customWidth="1"/>
    <col min="2" max="2" width="53.28515625" style="1" customWidth="1"/>
    <col min="3" max="3" width="2.140625" style="1" customWidth="1"/>
    <col min="4" max="4" width="34.7109375" style="1" customWidth="1"/>
    <col min="5" max="5" width="18.7109375" style="1" customWidth="1"/>
    <col min="6" max="16384" width="9.140625" style="1"/>
  </cols>
  <sheetData>
    <row r="1" spans="1:2" ht="12.75" customHeight="1" x14ac:dyDescent="0.25">
      <c r="A1" s="47" t="s">
        <v>47</v>
      </c>
      <c r="B1" s="47"/>
    </row>
    <row r="2" spans="1:2" ht="12.75" customHeight="1" x14ac:dyDescent="0.25">
      <c r="A2" s="47" t="s">
        <v>48</v>
      </c>
      <c r="B2" s="47"/>
    </row>
    <row r="3" spans="1:2" ht="12.75" customHeight="1" x14ac:dyDescent="0.25">
      <c r="A3" s="47" t="s">
        <v>61</v>
      </c>
      <c r="B3" s="47"/>
    </row>
    <row r="4" spans="1:2" ht="7.5" customHeight="1" x14ac:dyDescent="0.25"/>
    <row r="5" spans="1:2" ht="15.75" thickBot="1" x14ac:dyDescent="0.3">
      <c r="A5" s="26" t="s">
        <v>62</v>
      </c>
      <c r="B5" s="26"/>
    </row>
    <row r="6" spans="1:2" ht="5.25" customHeight="1" x14ac:dyDescent="0.25">
      <c r="A6" s="27"/>
      <c r="B6" s="27"/>
    </row>
    <row r="7" spans="1:2" x14ac:dyDescent="0.25">
      <c r="A7" s="28" t="s">
        <v>49</v>
      </c>
      <c r="B7" s="29" t="s">
        <v>55</v>
      </c>
    </row>
    <row r="8" spans="1:2" x14ac:dyDescent="0.25">
      <c r="A8" s="30" t="s">
        <v>50</v>
      </c>
      <c r="B8" s="31" t="s">
        <v>56</v>
      </c>
    </row>
    <row r="9" spans="1:2" x14ac:dyDescent="0.25">
      <c r="A9" s="30" t="s">
        <v>51</v>
      </c>
      <c r="B9" s="32" t="s">
        <v>57</v>
      </c>
    </row>
    <row r="10" spans="1:2" x14ac:dyDescent="0.25">
      <c r="A10" s="30" t="s">
        <v>52</v>
      </c>
      <c r="B10" s="33" t="s">
        <v>58</v>
      </c>
    </row>
    <row r="11" spans="1:2" x14ac:dyDescent="0.25">
      <c r="A11" s="28" t="s">
        <v>53</v>
      </c>
      <c r="B11" s="34" t="s">
        <v>59</v>
      </c>
    </row>
    <row r="12" spans="1:2" x14ac:dyDescent="0.25">
      <c r="A12" s="30" t="s">
        <v>54</v>
      </c>
      <c r="B12" s="32" t="s">
        <v>60</v>
      </c>
    </row>
    <row r="14" spans="1:2" ht="15.75" thickBot="1" x14ac:dyDescent="0.3">
      <c r="A14" s="26" t="s">
        <v>63</v>
      </c>
      <c r="B14" s="26"/>
    </row>
    <row r="15" spans="1:2" ht="4.5" customHeight="1" x14ac:dyDescent="0.25">
      <c r="A15" s="27"/>
      <c r="B15" s="27"/>
    </row>
    <row r="16" spans="1:2" x14ac:dyDescent="0.25">
      <c r="A16" s="28" t="s">
        <v>49</v>
      </c>
      <c r="B16" s="29" t="s">
        <v>68</v>
      </c>
    </row>
    <row r="17" spans="1:2" x14ac:dyDescent="0.25">
      <c r="A17" s="30" t="s">
        <v>50</v>
      </c>
      <c r="B17" s="31" t="s">
        <v>69</v>
      </c>
    </row>
    <row r="18" spans="1:2" x14ac:dyDescent="0.25">
      <c r="A18" s="30" t="s">
        <v>51</v>
      </c>
      <c r="B18" s="32" t="s">
        <v>64</v>
      </c>
    </row>
    <row r="19" spans="1:2" x14ac:dyDescent="0.25">
      <c r="A19" s="30" t="s">
        <v>52</v>
      </c>
      <c r="B19" s="33" t="s">
        <v>65</v>
      </c>
    </row>
    <row r="20" spans="1:2" x14ac:dyDescent="0.25">
      <c r="A20" s="28" t="s">
        <v>53</v>
      </c>
      <c r="B20" s="34" t="s">
        <v>66</v>
      </c>
    </row>
    <row r="21" spans="1:2" x14ac:dyDescent="0.25">
      <c r="A21" s="30" t="s">
        <v>54</v>
      </c>
      <c r="B21" s="32" t="s">
        <v>67</v>
      </c>
    </row>
    <row r="22" spans="1:2" ht="15.75" thickBot="1" x14ac:dyDescent="0.3"/>
    <row r="23" spans="1:2" ht="12.75" customHeight="1" thickBot="1" x14ac:dyDescent="0.3">
      <c r="A23" s="48" t="s">
        <v>5</v>
      </c>
      <c r="B23" s="48"/>
    </row>
    <row r="24" spans="1:2" x14ac:dyDescent="0.25">
      <c r="A24" s="35" t="s">
        <v>26</v>
      </c>
      <c r="B24" s="36">
        <v>31020</v>
      </c>
    </row>
    <row r="25" spans="1:2" x14ac:dyDescent="0.25">
      <c r="A25" s="9" t="s">
        <v>1</v>
      </c>
      <c r="B25" s="10">
        <v>20240</v>
      </c>
    </row>
    <row r="26" spans="1:2" ht="17.25" thickBot="1" x14ac:dyDescent="0.3">
      <c r="A26" s="37" t="s">
        <v>6</v>
      </c>
      <c r="B26" s="38">
        <f>SUM(B24:B25)</f>
        <v>51260</v>
      </c>
    </row>
    <row r="27" spans="1:2" ht="12.75" customHeight="1" thickBot="1" x14ac:dyDescent="0.3">
      <c r="A27" s="48" t="s">
        <v>2</v>
      </c>
      <c r="B27" s="48"/>
    </row>
    <row r="28" spans="1:2" x14ac:dyDescent="0.25">
      <c r="A28" s="39" t="s">
        <v>16</v>
      </c>
      <c r="B28" s="40">
        <v>439</v>
      </c>
    </row>
    <row r="29" spans="1:2" x14ac:dyDescent="0.25">
      <c r="A29" s="8" t="s">
        <v>7</v>
      </c>
      <c r="B29" s="7">
        <v>1272</v>
      </c>
    </row>
    <row r="30" spans="1:2" x14ac:dyDescent="0.25">
      <c r="A30" s="8" t="s">
        <v>45</v>
      </c>
      <c r="B30" s="11">
        <v>1350</v>
      </c>
    </row>
    <row r="31" spans="1:2" x14ac:dyDescent="0.25">
      <c r="A31" s="8" t="s">
        <v>9</v>
      </c>
      <c r="B31" s="7">
        <v>260.3</v>
      </c>
    </row>
    <row r="32" spans="1:2" x14ac:dyDescent="0.25">
      <c r="A32" s="8" t="s">
        <v>10</v>
      </c>
      <c r="B32" s="7">
        <v>257.2</v>
      </c>
    </row>
    <row r="33" spans="1:2" x14ac:dyDescent="0.25">
      <c r="A33" s="8" t="s">
        <v>15</v>
      </c>
      <c r="B33" s="7">
        <v>969.97</v>
      </c>
    </row>
    <row r="34" spans="1:2" x14ac:dyDescent="0.25">
      <c r="A34" s="5" t="s">
        <v>28</v>
      </c>
      <c r="B34" s="7">
        <v>4900</v>
      </c>
    </row>
    <row r="35" spans="1:2" x14ac:dyDescent="0.25">
      <c r="A35" s="5" t="s">
        <v>29</v>
      </c>
      <c r="B35" s="7">
        <v>400</v>
      </c>
    </row>
    <row r="36" spans="1:2" x14ac:dyDescent="0.25">
      <c r="A36" s="8" t="s">
        <v>14</v>
      </c>
      <c r="B36" s="7">
        <v>517.95000000000005</v>
      </c>
    </row>
    <row r="37" spans="1:2" ht="30.75" customHeight="1" x14ac:dyDescent="0.25">
      <c r="A37" s="14" t="s">
        <v>17</v>
      </c>
      <c r="B37" s="11">
        <v>1366</v>
      </c>
    </row>
    <row r="38" spans="1:2" ht="13.5" customHeight="1" x14ac:dyDescent="0.25">
      <c r="A38" s="16" t="s">
        <v>18</v>
      </c>
      <c r="B38" s="6">
        <f>SUM(B28:B37)</f>
        <v>11732.420000000002</v>
      </c>
    </row>
    <row r="39" spans="1:2" ht="16.5" customHeight="1" x14ac:dyDescent="0.25">
      <c r="A39" s="15" t="s">
        <v>19</v>
      </c>
      <c r="B39" s="11"/>
    </row>
    <row r="40" spans="1:2" ht="16.5" customHeight="1" x14ac:dyDescent="0.25">
      <c r="A40" s="8" t="s">
        <v>20</v>
      </c>
      <c r="B40" s="11">
        <v>250</v>
      </c>
    </row>
    <row r="41" spans="1:2" ht="16.5" customHeight="1" x14ac:dyDescent="0.25">
      <c r="A41" s="19" t="s">
        <v>30</v>
      </c>
      <c r="B41" s="20">
        <v>200</v>
      </c>
    </row>
    <row r="42" spans="1:2" ht="16.5" customHeight="1" x14ac:dyDescent="0.25">
      <c r="A42" s="21" t="s">
        <v>31</v>
      </c>
      <c r="B42" s="20">
        <v>95</v>
      </c>
    </row>
    <row r="43" spans="1:2" ht="16.5" customHeight="1" x14ac:dyDescent="0.25">
      <c r="A43" s="8" t="s">
        <v>21</v>
      </c>
      <c r="B43" s="11">
        <v>100</v>
      </c>
    </row>
    <row r="44" spans="1:2" ht="14.25" customHeight="1" x14ac:dyDescent="0.25">
      <c r="A44" s="16" t="s">
        <v>18</v>
      </c>
      <c r="B44" s="17">
        <f>SUM(B40:B43)</f>
        <v>645</v>
      </c>
    </row>
    <row r="45" spans="1:2" ht="14.25" customHeight="1" thickBot="1" x14ac:dyDescent="0.3">
      <c r="A45" s="37" t="s">
        <v>0</v>
      </c>
      <c r="B45" s="41">
        <v>12377.42</v>
      </c>
    </row>
    <row r="46" spans="1:2" ht="13.5" customHeight="1" thickBot="1" x14ac:dyDescent="0.3">
      <c r="A46" s="48" t="s">
        <v>3</v>
      </c>
      <c r="B46" s="48"/>
    </row>
    <row r="47" spans="1:2" x14ac:dyDescent="0.25">
      <c r="A47" s="42" t="s">
        <v>32</v>
      </c>
      <c r="B47" s="43">
        <v>1344</v>
      </c>
    </row>
    <row r="48" spans="1:2" x14ac:dyDescent="0.25">
      <c r="A48" s="5" t="s">
        <v>13</v>
      </c>
      <c r="B48" s="7">
        <v>37</v>
      </c>
    </row>
    <row r="49" spans="1:7" x14ac:dyDescent="0.25">
      <c r="A49" s="5" t="s">
        <v>33</v>
      </c>
      <c r="B49" s="7">
        <v>662</v>
      </c>
    </row>
    <row r="50" spans="1:7" x14ac:dyDescent="0.25">
      <c r="A50" s="12" t="s">
        <v>22</v>
      </c>
      <c r="B50" s="13">
        <v>120</v>
      </c>
    </row>
    <row r="51" spans="1:7" x14ac:dyDescent="0.25">
      <c r="A51" s="12" t="s">
        <v>23</v>
      </c>
      <c r="B51" s="13">
        <v>450</v>
      </c>
    </row>
    <row r="52" spans="1:7" ht="13.5" customHeight="1" thickBot="1" x14ac:dyDescent="0.3">
      <c r="A52" s="37" t="s">
        <v>0</v>
      </c>
      <c r="B52" s="44">
        <f>SUM(B47:B51)</f>
        <v>2613</v>
      </c>
    </row>
    <row r="53" spans="1:7" ht="15.75" thickBot="1" x14ac:dyDescent="0.3">
      <c r="A53" s="49" t="s">
        <v>4</v>
      </c>
      <c r="B53" s="49"/>
    </row>
    <row r="54" spans="1:7" s="4" customFormat="1" x14ac:dyDescent="0.25">
      <c r="A54" s="39" t="s">
        <v>11</v>
      </c>
      <c r="B54" s="39">
        <v>597</v>
      </c>
      <c r="G54" s="1"/>
    </row>
    <row r="55" spans="1:7" s="4" customFormat="1" x14ac:dyDescent="0.25">
      <c r="A55" s="9" t="s">
        <v>24</v>
      </c>
      <c r="B55" s="11">
        <v>120</v>
      </c>
      <c r="G55" s="1"/>
    </row>
    <row r="56" spans="1:7" s="4" customFormat="1" x14ac:dyDescent="0.25">
      <c r="A56" s="8" t="s">
        <v>27</v>
      </c>
      <c r="B56" s="8">
        <v>4672</v>
      </c>
      <c r="D56" s="1"/>
      <c r="E56" s="1"/>
      <c r="G56" s="1"/>
    </row>
    <row r="57" spans="1:7" s="4" customFormat="1" x14ac:dyDescent="0.25">
      <c r="A57" s="8" t="s">
        <v>12</v>
      </c>
      <c r="B57" s="8">
        <v>100</v>
      </c>
      <c r="D57" s="1"/>
      <c r="E57" s="1"/>
      <c r="G57" s="1"/>
    </row>
    <row r="58" spans="1:7" s="4" customFormat="1" x14ac:dyDescent="0.25">
      <c r="A58" s="8" t="s">
        <v>8</v>
      </c>
      <c r="B58" s="8">
        <v>361</v>
      </c>
      <c r="D58" s="1"/>
      <c r="E58" s="1"/>
      <c r="G58" s="1"/>
    </row>
    <row r="59" spans="1:7" s="4" customFormat="1" x14ac:dyDescent="0.25">
      <c r="A59" s="9" t="s">
        <v>25</v>
      </c>
      <c r="B59" s="11">
        <v>325</v>
      </c>
      <c r="E59" s="1"/>
      <c r="G59" s="1"/>
    </row>
    <row r="60" spans="1:7" ht="17.25" thickBot="1" x14ac:dyDescent="0.3">
      <c r="A60" s="45" t="s">
        <v>0</v>
      </c>
      <c r="B60" s="41">
        <f>SUM(B54:B59)</f>
        <v>6175</v>
      </c>
    </row>
    <row r="61" spans="1:7" ht="18" customHeight="1" thickBot="1" x14ac:dyDescent="0.3">
      <c r="A61" s="48" t="s">
        <v>34</v>
      </c>
      <c r="B61" s="48"/>
    </row>
    <row r="62" spans="1:7" x14ac:dyDescent="0.25">
      <c r="A62" s="35" t="s">
        <v>35</v>
      </c>
      <c r="B62" s="46">
        <v>500</v>
      </c>
    </row>
    <row r="63" spans="1:7" x14ac:dyDescent="0.25">
      <c r="A63" s="5" t="s">
        <v>36</v>
      </c>
      <c r="B63" s="7">
        <v>210</v>
      </c>
    </row>
    <row r="64" spans="1:7" x14ac:dyDescent="0.25">
      <c r="A64" s="5" t="s">
        <v>37</v>
      </c>
      <c r="B64" s="7">
        <v>443</v>
      </c>
    </row>
    <row r="65" spans="1:2" x14ac:dyDescent="0.25">
      <c r="A65" s="5" t="s">
        <v>38</v>
      </c>
      <c r="B65" s="7">
        <v>552</v>
      </c>
    </row>
    <row r="66" spans="1:2" ht="17.25" thickBot="1" x14ac:dyDescent="0.3">
      <c r="A66" s="2" t="s">
        <v>0</v>
      </c>
      <c r="B66" s="3">
        <f>SUM(B62:B65)</f>
        <v>1705</v>
      </c>
    </row>
    <row r="67" spans="1:2" ht="15.75" thickBot="1" x14ac:dyDescent="0.3">
      <c r="A67" s="48" t="s">
        <v>39</v>
      </c>
      <c r="B67" s="48"/>
    </row>
    <row r="68" spans="1:2" x14ac:dyDescent="0.25">
      <c r="A68" s="18"/>
      <c r="B68" s="18"/>
    </row>
    <row r="69" spans="1:2" x14ac:dyDescent="0.25">
      <c r="A69" s="5" t="s">
        <v>40</v>
      </c>
      <c r="B69" s="7">
        <v>432</v>
      </c>
    </row>
    <row r="70" spans="1:2" x14ac:dyDescent="0.25">
      <c r="A70" s="5" t="s">
        <v>41</v>
      </c>
      <c r="B70" s="7">
        <v>5204</v>
      </c>
    </row>
    <row r="71" spans="1:2" x14ac:dyDescent="0.25">
      <c r="A71" s="5" t="s">
        <v>42</v>
      </c>
      <c r="B71" s="7">
        <v>818.7</v>
      </c>
    </row>
    <row r="72" spans="1:2" x14ac:dyDescent="0.25">
      <c r="A72" s="5" t="s">
        <v>43</v>
      </c>
      <c r="B72" s="7">
        <v>188</v>
      </c>
    </row>
    <row r="73" spans="1:2" x14ac:dyDescent="0.25">
      <c r="A73" s="5" t="s">
        <v>44</v>
      </c>
      <c r="B73" s="7">
        <v>269.8</v>
      </c>
    </row>
    <row r="74" spans="1:2" ht="16.5" x14ac:dyDescent="0.25">
      <c r="A74" s="2" t="s">
        <v>0</v>
      </c>
      <c r="B74" s="3">
        <f>SUM(B69:B73)</f>
        <v>6912.5</v>
      </c>
    </row>
    <row r="76" spans="1:2" ht="21" x14ac:dyDescent="0.35">
      <c r="A76" s="25" t="s">
        <v>46</v>
      </c>
      <c r="B76" s="24">
        <v>81042.92</v>
      </c>
    </row>
    <row r="77" spans="1:2" ht="23.25" x14ac:dyDescent="0.35">
      <c r="B77" s="23" t="s">
        <v>1</v>
      </c>
    </row>
    <row r="78" spans="1:2" ht="23.25" x14ac:dyDescent="0.35">
      <c r="B78" s="23" t="s">
        <v>1</v>
      </c>
    </row>
    <row r="79" spans="1:2" ht="23.25" x14ac:dyDescent="0.35">
      <c r="B79" s="22" t="s">
        <v>1</v>
      </c>
    </row>
  </sheetData>
  <mergeCells count="9">
    <mergeCell ref="A1:B1"/>
    <mergeCell ref="A2:B2"/>
    <mergeCell ref="A3:B3"/>
    <mergeCell ref="A67:B67"/>
    <mergeCell ref="A23:B23"/>
    <mergeCell ref="A27:B27"/>
    <mergeCell ref="A46:B46"/>
    <mergeCell ref="A53:B53"/>
    <mergeCell ref="A61:B61"/>
  </mergeCells>
  <pageMargins left="0" right="0" top="0" bottom="0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cp:lastPrinted>2021-07-05T10:22:25Z</cp:lastPrinted>
  <dcterms:created xsi:type="dcterms:W3CDTF">2020-02-13T10:45:38Z</dcterms:created>
  <dcterms:modified xsi:type="dcterms:W3CDTF">2021-10-15T12:49:13Z</dcterms:modified>
</cp:coreProperties>
</file>